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inajogi/Desktop/"/>
    </mc:Choice>
  </mc:AlternateContent>
  <xr:revisionPtr revIDLastSave="0" documentId="8_{27FD2363-1B5B-AE43-91C4-57542A2C9057}" xr6:coauthVersionLast="45" xr6:coauthVersionMax="45" xr10:uidLastSave="{00000000-0000-0000-0000-000000000000}"/>
  <bookViews>
    <workbookView xWindow="780" yWindow="1000" windowWidth="27640" windowHeight="16440" activeTab="1" xr2:uid="{3EAD7E8D-D4AA-1F4E-A2C0-B850DFB792F9}"/>
  </bookViews>
  <sheets>
    <sheet name="Mehed" sheetId="1" r:id="rId1"/>
    <sheet name="Naised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K11" i="1"/>
  <c r="J11" i="1"/>
  <c r="K10" i="1"/>
  <c r="J10" i="1"/>
  <c r="K7" i="1" l="1"/>
  <c r="K8" i="1"/>
  <c r="J7" i="1"/>
  <c r="J6" i="1"/>
  <c r="K13" i="1"/>
  <c r="J12" i="1"/>
  <c r="K5" i="1"/>
  <c r="J8" i="1"/>
  <c r="K6" i="1"/>
  <c r="K9" i="1"/>
  <c r="K12" i="1"/>
  <c r="J5" i="1"/>
  <c r="J13" i="1" l="1"/>
</calcChain>
</file>

<file path=xl/sharedStrings.xml><?xml version="1.0" encoding="utf-8"?>
<sst xmlns="http://schemas.openxmlformats.org/spreadsheetml/2006/main" count="58" uniqueCount="34">
  <si>
    <t>I</t>
  </si>
  <si>
    <t xml:space="preserve">II </t>
  </si>
  <si>
    <t>III</t>
  </si>
  <si>
    <t>IV</t>
  </si>
  <si>
    <t>V</t>
  </si>
  <si>
    <t>VI</t>
  </si>
  <si>
    <t>Kokku</t>
  </si>
  <si>
    <t>Keskmine</t>
  </si>
  <si>
    <t xml:space="preserve">Erki Jõgi </t>
  </si>
  <si>
    <t>Kaar</t>
  </si>
  <si>
    <t>Arles Paks</t>
  </si>
  <si>
    <t>Eero</t>
  </si>
  <si>
    <t>Priit Põldsamm</t>
  </si>
  <si>
    <t>Teet Ojamets</t>
  </si>
  <si>
    <t>Bogdan Prokopjuk</t>
  </si>
  <si>
    <t xml:space="preserve">Argo Purv </t>
  </si>
  <si>
    <t>VKÜ</t>
  </si>
  <si>
    <t>Sander Holberg</t>
  </si>
  <si>
    <t xml:space="preserve">Mario Tõnström </t>
  </si>
  <si>
    <t>Mihkel Püss</t>
  </si>
  <si>
    <t>Talkur</t>
  </si>
  <si>
    <t>Sirle Papp</t>
  </si>
  <si>
    <t>Sirie Luik</t>
  </si>
  <si>
    <t>Birgit Kangur</t>
  </si>
  <si>
    <t>Gelly Needo</t>
  </si>
  <si>
    <t>Eli Haga</t>
  </si>
  <si>
    <t xml:space="preserve">Heli Püss </t>
  </si>
  <si>
    <t>Ljuda Mikson</t>
  </si>
  <si>
    <t>Terje Liim</t>
  </si>
  <si>
    <t xml:space="preserve">Riina Kuusk </t>
  </si>
  <si>
    <t>Monika Matsina</t>
  </si>
  <si>
    <t>Kerly Ohlo</t>
  </si>
  <si>
    <t>Mehed</t>
  </si>
  <si>
    <t>Naised.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</si>
</sst>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5" tint="0.39997558519241921"/>
      <name val="Calibri"/>
      <family val="2"/>
      <scheme val="minor"/>
    </font>
    <font>
      <sz val="12"/>
      <color theme="9" tint="0.39997558519241921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sz val="12"/>
      <color theme="4" tint="0.3999755851924192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A9D08E"/>
      <name val="Calibri"/>
      <family val="2"/>
      <scheme val="minor"/>
    </font>
    <font>
      <sz val="12"/>
      <color rgb="FFF4B084"/>
      <name val="Calibri"/>
      <family val="2"/>
      <scheme val="minor"/>
    </font>
    <font>
      <sz val="12"/>
      <color rgb="FF8EA9DB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BDBDB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2" borderId="1" xfId="0" applyFill="1" applyBorder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3" borderId="1" xfId="0" applyFont="1" applyFill="1" applyBorder="1"/>
    <xf numFmtId="0" fontId="9" fillId="0" borderId="0" xfId="0" applyFont="1"/>
    <xf numFmtId="0" fontId="8" fillId="3" borderId="2" xfId="0" applyFont="1" applyFill="1" applyBorder="1"/>
    <xf numFmtId="0" fontId="10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/>
    <xf numFmtId="0" fontId="2" fillId="0" borderId="0" xfId="0" applyFont="1" applyFill="1" applyBorder="1"/>
    <xf numFmtId="0" fontId="0" fillId="0" borderId="0" xfId="0" applyFill="1" applyBorder="1"/>
  </cellXfs>
  <cellStyles count="1">
    <cellStyle name="Normal" xfId="0" builtinId="0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66152-0E26-F74D-915A-142B6B060644}">
  <dimension ref="B2:X21"/>
  <sheetViews>
    <sheetView zoomScale="115" zoomScaleNormal="140" workbookViewId="0">
      <selection activeCell="L5" sqref="L5:M8"/>
    </sheetView>
  </sheetViews>
  <sheetFormatPr baseColWidth="10" defaultRowHeight="16" x14ac:dyDescent="0.2"/>
  <sheetData>
    <row r="2" spans="2:24" x14ac:dyDescent="0.2">
      <c r="D2" t="s">
        <v>32</v>
      </c>
    </row>
    <row r="4" spans="2:24" x14ac:dyDescent="0.2">
      <c r="B4" s="1"/>
      <c r="C4" s="1"/>
      <c r="D4" s="1" t="s">
        <v>0</v>
      </c>
      <c r="E4" s="1" t="s">
        <v>1</v>
      </c>
      <c r="F4" s="1" t="s">
        <v>2</v>
      </c>
      <c r="G4" s="1" t="s">
        <v>3</v>
      </c>
      <c r="H4" s="1" t="s">
        <v>4</v>
      </c>
      <c r="I4" s="1" t="s">
        <v>5</v>
      </c>
      <c r="J4" s="1" t="s">
        <v>6</v>
      </c>
      <c r="K4" s="1" t="s">
        <v>7</v>
      </c>
      <c r="L4" s="1"/>
      <c r="N4" s="19"/>
      <c r="O4" s="1"/>
      <c r="P4" s="1"/>
      <c r="Q4" s="1"/>
      <c r="R4" s="1"/>
      <c r="S4" s="1"/>
      <c r="T4" s="1"/>
      <c r="U4" s="1"/>
      <c r="V4" s="1"/>
      <c r="W4" s="1"/>
    </row>
    <row r="5" spans="2:24" x14ac:dyDescent="0.2">
      <c r="B5" s="2" t="s">
        <v>19</v>
      </c>
      <c r="C5" s="7" t="s">
        <v>20</v>
      </c>
      <c r="D5">
        <v>223</v>
      </c>
      <c r="E5">
        <v>190</v>
      </c>
      <c r="F5">
        <v>166</v>
      </c>
      <c r="G5">
        <v>224</v>
      </c>
      <c r="H5">
        <v>208</v>
      </c>
      <c r="I5">
        <v>180</v>
      </c>
      <c r="J5">
        <f>SUM(D5:I5)</f>
        <v>1191</v>
      </c>
      <c r="K5">
        <f>AVERAGE(D5:I5)</f>
        <v>198.5</v>
      </c>
      <c r="L5" s="4"/>
      <c r="N5" s="20"/>
      <c r="O5" s="5"/>
    </row>
    <row r="6" spans="2:24" x14ac:dyDescent="0.2">
      <c r="B6" s="2" t="s">
        <v>13</v>
      </c>
      <c r="C6" s="3" t="s">
        <v>9</v>
      </c>
      <c r="D6">
        <v>183</v>
      </c>
      <c r="E6">
        <v>196</v>
      </c>
      <c r="F6">
        <v>181</v>
      </c>
      <c r="G6">
        <v>193</v>
      </c>
      <c r="H6">
        <v>221</v>
      </c>
      <c r="I6">
        <v>168</v>
      </c>
      <c r="J6">
        <f>SUM(D6:I6)</f>
        <v>1142</v>
      </c>
      <c r="K6">
        <f>AVERAGE(D6:I6)</f>
        <v>190.33333333333334</v>
      </c>
      <c r="L6" s="4"/>
      <c r="N6" s="20"/>
      <c r="O6" s="3"/>
      <c r="X6" s="4"/>
    </row>
    <row r="7" spans="2:24" x14ac:dyDescent="0.2">
      <c r="B7" s="2" t="s">
        <v>12</v>
      </c>
      <c r="C7" s="3" t="s">
        <v>9</v>
      </c>
      <c r="D7">
        <v>223</v>
      </c>
      <c r="E7">
        <v>176</v>
      </c>
      <c r="F7">
        <v>181</v>
      </c>
      <c r="G7">
        <v>150</v>
      </c>
      <c r="H7">
        <v>146</v>
      </c>
      <c r="I7">
        <v>182</v>
      </c>
      <c r="J7">
        <f>SUM(D7:I7)</f>
        <v>1058</v>
      </c>
      <c r="K7">
        <f>AVERAGE(D7:I7)</f>
        <v>176.33333333333334</v>
      </c>
      <c r="L7" s="4"/>
      <c r="N7" s="20"/>
      <c r="O7" s="3"/>
      <c r="X7" s="9"/>
    </row>
    <row r="8" spans="2:24" x14ac:dyDescent="0.2">
      <c r="B8" s="2" t="s">
        <v>8</v>
      </c>
      <c r="C8" s="3" t="s">
        <v>9</v>
      </c>
      <c r="D8">
        <v>169</v>
      </c>
      <c r="E8">
        <v>167</v>
      </c>
      <c r="F8">
        <v>159</v>
      </c>
      <c r="G8">
        <v>193</v>
      </c>
      <c r="H8">
        <v>157</v>
      </c>
      <c r="I8">
        <v>137</v>
      </c>
      <c r="J8">
        <f>SUM(D8:I8)</f>
        <v>982</v>
      </c>
      <c r="K8">
        <f>AVERAGE(D8:I8)</f>
        <v>163.66666666666666</v>
      </c>
      <c r="L8" s="4"/>
      <c r="N8" s="20"/>
      <c r="O8" s="3"/>
      <c r="X8" s="4"/>
    </row>
    <row r="9" spans="2:24" x14ac:dyDescent="0.2">
      <c r="B9" s="2" t="s">
        <v>17</v>
      </c>
      <c r="C9" s="5" t="s">
        <v>11</v>
      </c>
      <c r="D9">
        <v>140</v>
      </c>
      <c r="E9">
        <v>140</v>
      </c>
      <c r="F9">
        <v>147</v>
      </c>
      <c r="G9">
        <v>132</v>
      </c>
      <c r="H9">
        <v>201</v>
      </c>
      <c r="I9">
        <v>162</v>
      </c>
      <c r="J9">
        <f>SUM(D9:I9)</f>
        <v>922</v>
      </c>
      <c r="K9">
        <f>AVERAGE(D9:I9)</f>
        <v>153.66666666666666</v>
      </c>
      <c r="N9" s="20"/>
      <c r="O9" s="7"/>
      <c r="X9" s="4"/>
    </row>
    <row r="10" spans="2:24" x14ac:dyDescent="0.2">
      <c r="B10" s="2" t="s">
        <v>10</v>
      </c>
      <c r="C10" s="5" t="s">
        <v>11</v>
      </c>
      <c r="D10">
        <v>135</v>
      </c>
      <c r="E10">
        <v>125</v>
      </c>
      <c r="F10">
        <v>135</v>
      </c>
      <c r="G10">
        <v>119</v>
      </c>
      <c r="H10">
        <v>148</v>
      </c>
      <c r="I10">
        <v>186</v>
      </c>
      <c r="J10">
        <f>SUM(D10:I10)</f>
        <v>848</v>
      </c>
      <c r="K10">
        <f>AVERAGE(D10:I10)</f>
        <v>141.33333333333334</v>
      </c>
      <c r="N10" s="20"/>
      <c r="O10" s="7"/>
      <c r="X10" s="4"/>
    </row>
    <row r="11" spans="2:24" x14ac:dyDescent="0.2">
      <c r="B11" s="2" t="s">
        <v>15</v>
      </c>
      <c r="C11" s="6" t="s">
        <v>16</v>
      </c>
      <c r="D11">
        <v>126</v>
      </c>
      <c r="E11">
        <v>113</v>
      </c>
      <c r="F11">
        <v>134</v>
      </c>
      <c r="G11">
        <v>136</v>
      </c>
      <c r="H11">
        <v>112</v>
      </c>
      <c r="I11">
        <v>95</v>
      </c>
      <c r="J11">
        <f>SUM(D11:I11)</f>
        <v>716</v>
      </c>
      <c r="K11">
        <f>AVERAGE(D11:I11)</f>
        <v>119.33333333333333</v>
      </c>
      <c r="N11" s="20"/>
      <c r="O11" s="7"/>
    </row>
    <row r="12" spans="2:24" x14ac:dyDescent="0.2">
      <c r="B12" s="2" t="s">
        <v>18</v>
      </c>
      <c r="C12" s="5" t="s">
        <v>11</v>
      </c>
      <c r="D12">
        <v>90</v>
      </c>
      <c r="E12">
        <v>102</v>
      </c>
      <c r="F12">
        <v>107</v>
      </c>
      <c r="G12">
        <v>90</v>
      </c>
      <c r="H12">
        <v>81</v>
      </c>
      <c r="I12">
        <v>103</v>
      </c>
      <c r="J12">
        <f>SUM(D12:I12)</f>
        <v>573</v>
      </c>
      <c r="K12">
        <f>AVERAGE(D12:I12)</f>
        <v>95.5</v>
      </c>
      <c r="N12" s="20"/>
      <c r="O12" s="7"/>
    </row>
    <row r="13" spans="2:24" x14ac:dyDescent="0.2">
      <c r="B13" s="2" t="s">
        <v>14</v>
      </c>
      <c r="C13" s="3" t="s">
        <v>9</v>
      </c>
      <c r="D13">
        <v>100</v>
      </c>
      <c r="E13">
        <v>93</v>
      </c>
      <c r="F13">
        <v>74</v>
      </c>
      <c r="G13">
        <v>112</v>
      </c>
      <c r="H13">
        <v>92</v>
      </c>
      <c r="I13">
        <v>68</v>
      </c>
      <c r="J13">
        <f>SUM(D13:I13)</f>
        <v>539</v>
      </c>
      <c r="K13">
        <f>AVERAGE(D13:I13)</f>
        <v>89.833333333333329</v>
      </c>
      <c r="N13" s="20"/>
      <c r="O13" s="7"/>
    </row>
    <row r="14" spans="2:24" x14ac:dyDescent="0.2">
      <c r="N14" s="20"/>
      <c r="O14" s="7"/>
    </row>
    <row r="15" spans="2:24" x14ac:dyDescent="0.2">
      <c r="N15" s="20"/>
      <c r="O15" s="7"/>
    </row>
    <row r="16" spans="2:24" x14ac:dyDescent="0.2">
      <c r="N16" s="20"/>
    </row>
    <row r="17" spans="14:14" x14ac:dyDescent="0.2">
      <c r="N17" s="20"/>
    </row>
    <row r="18" spans="14:14" x14ac:dyDescent="0.2">
      <c r="N18" s="20"/>
    </row>
    <row r="19" spans="14:14" x14ac:dyDescent="0.2">
      <c r="N19" s="20"/>
    </row>
    <row r="20" spans="14:14" x14ac:dyDescent="0.2">
      <c r="N20" s="20"/>
    </row>
    <row r="21" spans="14:14" x14ac:dyDescent="0.2">
      <c r="N21" s="20"/>
    </row>
  </sheetData>
  <sortState xmlns:xlrd2="http://schemas.microsoft.com/office/spreadsheetml/2017/richdata2" ref="B5:L13">
    <sortCondition descending="1" ref="J5:J13"/>
  </sortState>
  <conditionalFormatting sqref="J5:J13">
    <cfRule type="top10" dxfId="3" priority="4" rank="3"/>
  </conditionalFormatting>
  <conditionalFormatting sqref="D5:I13">
    <cfRule type="cellIs" dxfId="2" priority="3" operator="greaterThan">
      <formula>199</formula>
    </cfRule>
  </conditionalFormatting>
  <conditionalFormatting sqref="V5:V15">
    <cfRule type="top10" dxfId="1" priority="2" rank="3"/>
  </conditionalFormatting>
  <conditionalFormatting sqref="P5:U15">
    <cfRule type="cellIs" dxfId="0" priority="1" operator="greaterThan">
      <formula>199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3104D-610B-6749-8CB9-9EC28674A7D4}">
  <dimension ref="B2:L15"/>
  <sheetViews>
    <sheetView tabSelected="1" zoomScale="140" zoomScaleNormal="140" workbookViewId="0">
      <selection activeCell="D2" sqref="D2"/>
    </sheetView>
  </sheetViews>
  <sheetFormatPr baseColWidth="10" defaultRowHeight="16" x14ac:dyDescent="0.2"/>
  <sheetData>
    <row r="2" spans="2:12" x14ac:dyDescent="0.2">
      <c r="D2" t="s">
        <v>33</v>
      </c>
    </row>
    <row r="4" spans="2:12" x14ac:dyDescent="0.2">
      <c r="B4" s="10"/>
      <c r="C4" s="10"/>
      <c r="D4" s="10" t="s">
        <v>0</v>
      </c>
      <c r="E4" s="10" t="s">
        <v>1</v>
      </c>
      <c r="F4" s="10" t="s">
        <v>2</v>
      </c>
      <c r="G4" s="10" t="s">
        <v>3</v>
      </c>
      <c r="H4" s="10" t="s">
        <v>4</v>
      </c>
      <c r="I4" s="10" t="s">
        <v>5</v>
      </c>
      <c r="J4" s="10" t="s">
        <v>6</v>
      </c>
      <c r="K4" s="10" t="s">
        <v>7</v>
      </c>
      <c r="L4" s="11"/>
    </row>
    <row r="5" spans="2:12" x14ac:dyDescent="0.2">
      <c r="B5" s="12" t="s">
        <v>25</v>
      </c>
      <c r="C5" s="18" t="s">
        <v>20</v>
      </c>
      <c r="D5" s="11">
        <v>173</v>
      </c>
      <c r="E5" s="8">
        <v>200</v>
      </c>
      <c r="F5" s="8">
        <v>207</v>
      </c>
      <c r="G5" s="11">
        <v>164</v>
      </c>
      <c r="H5" s="11">
        <v>184</v>
      </c>
      <c r="I5" s="11">
        <v>176</v>
      </c>
      <c r="J5" s="8">
        <v>1104</v>
      </c>
      <c r="K5" s="11">
        <v>184</v>
      </c>
      <c r="L5" s="16"/>
    </row>
    <row r="6" spans="2:12" x14ac:dyDescent="0.2">
      <c r="B6" s="14" t="s">
        <v>22</v>
      </c>
      <c r="C6" s="15" t="s">
        <v>9</v>
      </c>
      <c r="D6" s="11">
        <v>150</v>
      </c>
      <c r="E6" s="11">
        <v>157</v>
      </c>
      <c r="F6" s="11">
        <v>143</v>
      </c>
      <c r="G6" s="11">
        <v>133</v>
      </c>
      <c r="H6" s="11">
        <v>181</v>
      </c>
      <c r="I6" s="11">
        <v>182</v>
      </c>
      <c r="J6" s="8">
        <v>946</v>
      </c>
      <c r="K6" s="11">
        <v>157.66666699999999</v>
      </c>
      <c r="L6" s="16"/>
    </row>
    <row r="7" spans="2:12" x14ac:dyDescent="0.2">
      <c r="B7" s="14" t="s">
        <v>26</v>
      </c>
      <c r="C7" s="18" t="s">
        <v>20</v>
      </c>
      <c r="D7" s="11">
        <v>148</v>
      </c>
      <c r="E7" s="11">
        <v>121</v>
      </c>
      <c r="F7" s="11">
        <v>157</v>
      </c>
      <c r="G7" s="11">
        <v>160</v>
      </c>
      <c r="H7" s="11">
        <v>129</v>
      </c>
      <c r="I7" s="11">
        <v>192</v>
      </c>
      <c r="J7" s="8">
        <v>907</v>
      </c>
      <c r="K7" s="11">
        <v>151.16666699999999</v>
      </c>
      <c r="L7" s="16"/>
    </row>
    <row r="8" spans="2:12" x14ac:dyDescent="0.2">
      <c r="B8" s="14" t="s">
        <v>29</v>
      </c>
      <c r="C8" s="18" t="s">
        <v>20</v>
      </c>
      <c r="D8" s="11">
        <v>146</v>
      </c>
      <c r="E8" s="11">
        <v>178</v>
      </c>
      <c r="F8" s="11">
        <v>150</v>
      </c>
      <c r="G8" s="11">
        <v>169</v>
      </c>
      <c r="H8" s="11">
        <v>113</v>
      </c>
      <c r="I8" s="11">
        <v>126</v>
      </c>
      <c r="J8" s="11">
        <v>882</v>
      </c>
      <c r="K8" s="11">
        <v>147</v>
      </c>
      <c r="L8" s="11"/>
    </row>
    <row r="9" spans="2:12" x14ac:dyDescent="0.2">
      <c r="B9" s="14" t="s">
        <v>27</v>
      </c>
      <c r="C9" s="18" t="s">
        <v>20</v>
      </c>
      <c r="D9" s="11">
        <v>116</v>
      </c>
      <c r="E9" s="11">
        <v>151</v>
      </c>
      <c r="F9" s="11">
        <v>147</v>
      </c>
      <c r="G9" s="11">
        <v>132</v>
      </c>
      <c r="H9" s="11">
        <v>87</v>
      </c>
      <c r="I9" s="11">
        <v>122</v>
      </c>
      <c r="J9" s="11">
        <v>755</v>
      </c>
      <c r="K9" s="11">
        <v>125.833333</v>
      </c>
      <c r="L9" s="11"/>
    </row>
    <row r="10" spans="2:12" x14ac:dyDescent="0.2">
      <c r="B10" s="14" t="s">
        <v>28</v>
      </c>
      <c r="C10" s="18" t="s">
        <v>20</v>
      </c>
      <c r="D10" s="11">
        <v>115</v>
      </c>
      <c r="E10" s="11">
        <v>110</v>
      </c>
      <c r="F10" s="11">
        <v>100</v>
      </c>
      <c r="G10" s="11">
        <v>108</v>
      </c>
      <c r="H10" s="11">
        <v>112</v>
      </c>
      <c r="I10" s="11">
        <v>122</v>
      </c>
      <c r="J10" s="11">
        <v>667</v>
      </c>
      <c r="K10" s="11">
        <v>111.166667</v>
      </c>
      <c r="L10" s="11"/>
    </row>
    <row r="11" spans="2:12" x14ac:dyDescent="0.2">
      <c r="B11" s="14" t="s">
        <v>31</v>
      </c>
      <c r="C11" s="18" t="s">
        <v>20</v>
      </c>
      <c r="D11" s="11">
        <v>119</v>
      </c>
      <c r="E11" s="11">
        <v>102</v>
      </c>
      <c r="F11" s="11">
        <v>102</v>
      </c>
      <c r="G11" s="11">
        <v>101</v>
      </c>
      <c r="H11" s="11">
        <v>138</v>
      </c>
      <c r="I11" s="11">
        <v>85</v>
      </c>
      <c r="J11" s="11">
        <v>647</v>
      </c>
      <c r="K11" s="11">
        <v>107.833333</v>
      </c>
      <c r="L11" s="11"/>
    </row>
    <row r="12" spans="2:12" x14ac:dyDescent="0.2">
      <c r="B12" s="14" t="s">
        <v>24</v>
      </c>
      <c r="C12" s="15" t="s">
        <v>9</v>
      </c>
      <c r="D12" s="11">
        <v>117</v>
      </c>
      <c r="E12" s="11">
        <v>116</v>
      </c>
      <c r="F12" s="11">
        <v>93</v>
      </c>
      <c r="G12" s="11">
        <v>124</v>
      </c>
      <c r="H12" s="11">
        <v>108</v>
      </c>
      <c r="I12" s="11">
        <v>86</v>
      </c>
      <c r="J12" s="11">
        <v>644</v>
      </c>
      <c r="K12" s="11">
        <v>107.333333</v>
      </c>
      <c r="L12" s="16"/>
    </row>
    <row r="13" spans="2:12" x14ac:dyDescent="0.2">
      <c r="B13" s="14" t="s">
        <v>30</v>
      </c>
      <c r="C13" s="18" t="s">
        <v>20</v>
      </c>
      <c r="D13" s="11">
        <v>110</v>
      </c>
      <c r="E13" s="11">
        <v>106</v>
      </c>
      <c r="F13" s="11">
        <v>114</v>
      </c>
      <c r="G13" s="11">
        <v>92</v>
      </c>
      <c r="H13" s="11">
        <v>84</v>
      </c>
      <c r="I13" s="11">
        <v>80</v>
      </c>
      <c r="J13" s="11">
        <v>586</v>
      </c>
      <c r="K13" s="11">
        <v>97.666666699999993</v>
      </c>
      <c r="L13" s="11"/>
    </row>
    <row r="14" spans="2:12" x14ac:dyDescent="0.2">
      <c r="B14" s="14" t="s">
        <v>23</v>
      </c>
      <c r="C14" s="15" t="s">
        <v>9</v>
      </c>
      <c r="D14" s="11">
        <v>79</v>
      </c>
      <c r="E14" s="11">
        <v>82</v>
      </c>
      <c r="F14" s="11">
        <v>88</v>
      </c>
      <c r="G14" s="11">
        <v>82</v>
      </c>
      <c r="H14" s="11">
        <v>85</v>
      </c>
      <c r="I14" s="11">
        <v>71</v>
      </c>
      <c r="J14" s="11">
        <v>487</v>
      </c>
      <c r="K14" s="11">
        <v>81.166666699999993</v>
      </c>
      <c r="L14" s="17"/>
    </row>
    <row r="15" spans="2:12" x14ac:dyDescent="0.2">
      <c r="B15" s="14" t="s">
        <v>21</v>
      </c>
      <c r="C15" s="13" t="s">
        <v>11</v>
      </c>
      <c r="D15" s="11">
        <v>90</v>
      </c>
      <c r="E15" s="11">
        <v>73</v>
      </c>
      <c r="F15" s="11">
        <v>80</v>
      </c>
      <c r="G15" s="11">
        <v>53</v>
      </c>
      <c r="H15" s="11">
        <v>104</v>
      </c>
      <c r="I15" s="11">
        <v>59</v>
      </c>
      <c r="J15" s="11">
        <v>459</v>
      </c>
      <c r="K15" s="11">
        <v>76.5</v>
      </c>
      <c r="L15" s="11"/>
    </row>
  </sheetData>
  <sortState xmlns:xlrd2="http://schemas.microsoft.com/office/spreadsheetml/2017/richdata2" ref="B5:L15">
    <sortCondition descending="1" ref="J5:J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Mehed</vt:lpstr>
      <vt:lpstr>Naised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2022-03-20T16:47:00Z</dcterms:created>
  <dcterms:modified xsi:type="dcterms:W3CDTF">2022-03-20T17:02:14Z</dcterms:modified>
</cp:coreProperties>
</file>